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76"/>
  </bookViews>
  <sheets>
    <sheet name="popi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9" i="1"/>
  <c r="F10" i="1" s="1"/>
  <c r="D10" i="1"/>
  <c r="F8" i="1" l="1"/>
  <c r="F7" i="1" l="1"/>
  <c r="F6" i="1" l="1"/>
  <c r="F5" i="1"/>
  <c r="F4" i="1"/>
</calcChain>
</file>

<file path=xl/sharedStrings.xml><?xml version="1.0" encoding="utf-8"?>
<sst xmlns="http://schemas.openxmlformats.org/spreadsheetml/2006/main" count="19" uniqueCount="19">
  <si>
    <t>1.</t>
  </si>
  <si>
    <t>2.</t>
  </si>
  <si>
    <t>3.</t>
  </si>
  <si>
    <t>Rbr.</t>
  </si>
  <si>
    <t>Naziv JLPRS</t>
  </si>
  <si>
    <t>Grad Vinkovci</t>
  </si>
  <si>
    <t>Općina Preko</t>
  </si>
  <si>
    <t>Grad Korčula</t>
  </si>
  <si>
    <t>Isplaćeni iznos beskamatnog zajma</t>
  </si>
  <si>
    <t>Iznos povrata beskamatnog zajma</t>
  </si>
  <si>
    <t>4.</t>
  </si>
  <si>
    <t>Općina Dugopolje</t>
  </si>
  <si>
    <t>UKUPNO</t>
  </si>
  <si>
    <t>5.</t>
  </si>
  <si>
    <t>Općina Orebić</t>
  </si>
  <si>
    <r>
      <t>Izvještaj o isplaćenom beskamatnom zajmu temeljem Odluke o dodjeli beskamatnog zajma jedinicama lokalne i područne (regionalne) samouprave u 2025. godini zbog nemogućnosti podmirenja dospjelih obveza po pravomoćnim sudskim ili upravnim odlukama ili nagodbama (Narodne novine, br. 25/25), povratima i stanju duga na dan</t>
    </r>
    <r>
      <rPr>
        <b/>
        <sz val="12"/>
        <color rgb="FFFF0000"/>
        <rFont val="Calibri"/>
        <family val="2"/>
        <charset val="238"/>
        <scheme val="minor"/>
      </rPr>
      <t xml:space="preserve"> 15.11.2025.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>(u eur)</t>
    </r>
  </si>
  <si>
    <r>
      <t>Stanje duga na dan</t>
    </r>
    <r>
      <rPr>
        <b/>
        <sz val="11"/>
        <color rgb="FFFF0000"/>
        <rFont val="Calibri"/>
        <family val="2"/>
        <charset val="238"/>
        <scheme val="minor"/>
      </rPr>
      <t xml:space="preserve"> 15.11.2025.</t>
    </r>
  </si>
  <si>
    <t>6.</t>
  </si>
  <si>
    <t>Grad Županja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</si>
</sst>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/>
    </xf>
    <xf numFmtId="4" fontId="0" fillId="0" borderId="1" xfId="0" applyNumberFormat="1" applyFill="1" applyBorder="1" applyAlignment="1" applyProtection="1">
      <alignment vertical="center"/>
    </xf>
    <xf numFmtId="4" fontId="1" fillId="0" borderId="1" xfId="0" applyNumberFormat="1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/>
    <xf numFmtId="4" fontId="0" fillId="3" borderId="1" xfId="0" applyNumberFormat="1" applyFill="1" applyBorder="1" applyAlignment="1">
      <alignment horizontal="right" vertical="top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D14" sqref="D14"/>
    </sheetView>
  </sheetViews>
  <sheetFormatPr defaultRowHeight="14.4" x14ac:dyDescent="0.3"/>
  <cols>
    <col min="2" max="2" width="11" customWidth="1"/>
    <col min="3" max="3" width="16.88671875" bestFit="1" customWidth="1"/>
    <col min="4" max="4" width="21" customWidth="1"/>
    <col min="5" max="5" width="20.6640625" customWidth="1"/>
    <col min="6" max="6" width="13.109375" customWidth="1"/>
    <col min="7" max="7" width="14.44140625" customWidth="1"/>
  </cols>
  <sheetData>
    <row r="1" spans="1:6" ht="81.75" customHeight="1" x14ac:dyDescent="0.3">
      <c r="B1" s="13" t="s">
        <v>15</v>
      </c>
      <c r="C1" s="13"/>
      <c r="D1" s="13"/>
      <c r="E1" s="13"/>
      <c r="F1" s="13"/>
    </row>
    <row r="2" spans="1:6" ht="15" thickBot="1" x14ac:dyDescent="0.35"/>
    <row r="3" spans="1:6" ht="57.75" customHeight="1" x14ac:dyDescent="0.3">
      <c r="A3" s="1"/>
      <c r="B3" s="6" t="s">
        <v>3</v>
      </c>
      <c r="C3" s="7" t="s">
        <v>4</v>
      </c>
      <c r="D3" s="7" t="s">
        <v>8</v>
      </c>
      <c r="E3" s="7" t="s">
        <v>9</v>
      </c>
      <c r="F3" s="8" t="s">
        <v>16</v>
      </c>
    </row>
    <row r="4" spans="1:6" x14ac:dyDescent="0.3">
      <c r="B4" s="9" t="s">
        <v>0</v>
      </c>
      <c r="C4" s="10" t="s">
        <v>6</v>
      </c>
      <c r="D4" s="3">
        <v>1117000</v>
      </c>
      <c r="E4" s="4">
        <v>130316.68999999999</v>
      </c>
      <c r="F4" s="12">
        <f t="shared" ref="F4:F9" si="0">+D4-E4</f>
        <v>986683.31</v>
      </c>
    </row>
    <row r="5" spans="1:6" x14ac:dyDescent="0.3">
      <c r="B5" s="9" t="s">
        <v>1</v>
      </c>
      <c r="C5" s="2" t="s">
        <v>5</v>
      </c>
      <c r="D5" s="3">
        <v>2115000</v>
      </c>
      <c r="E5" s="3">
        <v>282000</v>
      </c>
      <c r="F5" s="12">
        <f t="shared" si="0"/>
        <v>1833000</v>
      </c>
    </row>
    <row r="6" spans="1:6" x14ac:dyDescent="0.3">
      <c r="B6" s="9" t="s">
        <v>2</v>
      </c>
      <c r="C6" s="2" t="s">
        <v>7</v>
      </c>
      <c r="D6" s="3">
        <v>2118748.98</v>
      </c>
      <c r="E6" s="3">
        <v>88281.180000000008</v>
      </c>
      <c r="F6" s="12">
        <f t="shared" si="0"/>
        <v>2030467.8</v>
      </c>
    </row>
    <row r="7" spans="1:6" x14ac:dyDescent="0.3">
      <c r="B7" s="9" t="s">
        <v>10</v>
      </c>
      <c r="C7" s="11" t="s">
        <v>11</v>
      </c>
      <c r="D7" s="3">
        <v>2119807.2000000002</v>
      </c>
      <c r="E7" s="3">
        <v>44161.759999999995</v>
      </c>
      <c r="F7" s="12">
        <f t="shared" si="0"/>
        <v>2075645.4400000002</v>
      </c>
    </row>
    <row r="8" spans="1:6" x14ac:dyDescent="0.3">
      <c r="B8" s="9" t="s">
        <v>13</v>
      </c>
      <c r="C8" s="11" t="s">
        <v>14</v>
      </c>
      <c r="D8" s="3">
        <v>1600000</v>
      </c>
      <c r="E8" s="3">
        <v>6666.67</v>
      </c>
      <c r="F8" s="12">
        <f t="shared" si="0"/>
        <v>1593333.33</v>
      </c>
    </row>
    <row r="9" spans="1:6" x14ac:dyDescent="0.3">
      <c r="B9" s="9" t="s">
        <v>17</v>
      </c>
      <c r="C9" s="11" t="s">
        <v>18</v>
      </c>
      <c r="D9" s="3">
        <v>500000</v>
      </c>
      <c r="E9" s="3">
        <v>0</v>
      </c>
      <c r="F9" s="12">
        <f t="shared" si="0"/>
        <v>500000</v>
      </c>
    </row>
    <row r="10" spans="1:6" x14ac:dyDescent="0.3">
      <c r="B10" s="14" t="s">
        <v>12</v>
      </c>
      <c r="C10" s="15"/>
      <c r="D10" s="5">
        <f>SUM(D4:D9)</f>
        <v>9570556.1799999997</v>
      </c>
      <c r="E10" s="5">
        <f>SUM(E4:E9)</f>
        <v>551426.30000000005</v>
      </c>
      <c r="F10" s="5">
        <f>SUM(F4:F9)</f>
        <v>9019129.8800000008</v>
      </c>
    </row>
  </sheetData>
  <mergeCells count="2">
    <mergeCell ref="B1:F1"/>
    <mergeCell ref="B10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2025-11-19T11:19:22Z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10. Izvještaj o stanju duga na 15.08.2025. po isplaćenom beskamatnom zajmu za zbog nemogućnosti podmirenja obveza.xlsx</vt:lpwstr>
  </property>
</Properties>
</file>